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1 m\2021 II ketv\"/>
    </mc:Choice>
  </mc:AlternateContent>
  <bookViews>
    <workbookView xWindow="0" yWindow="0" windowWidth="28800" windowHeight="1173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H33" i="1" l="1"/>
  <c r="G33" i="1"/>
  <c r="H32" i="1"/>
  <c r="G32" i="1"/>
  <c r="I32" i="1" s="1"/>
  <c r="H31" i="1"/>
  <c r="G31" i="1"/>
  <c r="H30" i="1"/>
  <c r="G30" i="1"/>
  <c r="F29" i="1"/>
  <c r="E29" i="1"/>
  <c r="D29" i="1"/>
  <c r="B29" i="1"/>
  <c r="H29" i="1" l="1"/>
  <c r="I31" i="1"/>
  <c r="G29" i="1"/>
  <c r="I33" i="1"/>
  <c r="I30" i="1"/>
  <c r="I29" i="1" l="1"/>
</calcChain>
</file>

<file path=xl/comments1.xml><?xml version="1.0" encoding="utf-8"?>
<comments xmlns="http://schemas.openxmlformats.org/spreadsheetml/2006/main">
  <authors>
    <author>PC14</author>
  </authors>
  <commentList>
    <comment ref="F32" authorId="0" shapeId="0">
      <text>
        <r>
          <rPr>
            <b/>
            <sz val="9"/>
            <color indexed="81"/>
            <rFont val="Tahoma"/>
            <charset val="1"/>
          </rPr>
          <t>PC14:</t>
        </r>
        <r>
          <rPr>
            <sz val="9"/>
            <color indexed="81"/>
            <rFont val="Tahoma"/>
            <charset val="1"/>
          </rPr>
          <t xml:space="preserve">
Neteisingai padaryta 2 forma. Panaudojimas parodytas 41,46 Eur perdidelis.</t>
        </r>
      </text>
    </comment>
  </commentList>
</comments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<sst xmlns="http://schemas.openxmlformats.org/spreadsheetml/2006/main" count="66" uniqueCount="52">
  <si>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</si>
  <si>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</si>
  <si>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</si>
  <si>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</si>
  <si>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</si>
  <si>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</si>
  <si>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</si>
  <si>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</si>
  <si>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</si>
  <si>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</si>
  <si>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</si>
  <si>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</si>
  <si>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</si>
  <si>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</si>
  <si>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</si>
  <si>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</si>
  <si>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</si>
  <si>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</si>
  <si>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</si>
  <si>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</si>
  <si>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</si>
  <si>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</si>
  <si>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</si>
  <si>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</si>
  <si>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</si>
  <si>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</si>
  <si>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</si>
  <si>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Stanislava Vaičiulienė</t>
  </si>
  <si>
    <t>2019 m. gruodžio 30 d. įsakymo Nr. 1K-405 redakcija)</t>
  </si>
  <si>
    <t>Pavadinimas*</t>
  </si>
  <si>
    <t>Įstatymu  patvirtintos įmokos metams**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</si>
  <si>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</si>
  <si>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</si>
  <si>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</si>
  <si>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</si>
  <si>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</si>
  <si>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</si>
  <si>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</si>
  <si>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</si>
  <si>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</si>
  <si>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</si>
  <si>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</si>
  <si>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(vyriausiasis buhalteris (buhalteris) / centralizuotos apskaitos įstaigos vadovo arba jo įgalioto asmens pareigų pavadinimas)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</si>
  <si>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</si>
  <si>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Šiaulių Dainų progimnazija, 190532477, Dainų g. 45, Šiauliai</t>
  </si>
  <si>
    <t>Direkrorė</t>
  </si>
  <si>
    <t>Asta Vaičiūnienė</t>
  </si>
  <si>
    <t>Šiaulių m. savivaldybės Švietimo centro Centralizuotos buhalterinės apskaitos padalinio                                                                 vyriausioji buhalterė</t>
  </si>
  <si>
    <t>Agnė Baranauskienė, el. p. agne.baranauskiene@siauliai.lt</t>
  </si>
  <si>
    <t>KETVIRTINĖ</t>
  </si>
  <si>
    <t>PASTABA. Surinkta: 33 -9120,90 Eur; 32 - 16774,66 Eur.</t>
  </si>
  <si>
    <t>2021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</si>
</sst>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Border="1"/>
    <xf numFmtId="0" fontId="5" fillId="0" borderId="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0" applyFont="1"/>
    <xf numFmtId="0" fontId="10" fillId="0" borderId="0" xfId="2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 applyAlignment="1"/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Fill="1" applyBorder="1"/>
    <xf numFmtId="0" fontId="8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3" fillId="0" borderId="1" xfId="0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  <xf numFmtId="0" fontId="19" fillId="0" borderId="2" xfId="0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tabSelected="1" topLeftCell="A16" workbookViewId="0">
      <selection activeCell="D33" sqref="D33"/>
    </sheetView>
  </sheetViews>
  <sheetFormatPr defaultColWidth="9.140625" defaultRowHeight="15"/>
  <cols>
    <col min="1" max="1" width="65.285156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17.7109375" style="9" customWidth="1"/>
    <col min="9" max="9" width="19.140625" style="9" customWidth="1"/>
    <col min="10" max="16384" width="9.140625" style="9"/>
  </cols>
  <sheetData>
    <row r="1" spans="1:12">
      <c r="H1" s="2" t="s">
        <v>22</v>
      </c>
      <c r="I1" s="1"/>
      <c r="L1" s="1"/>
    </row>
    <row r="2" spans="1:12">
      <c r="H2" s="2" t="s">
        <v>0</v>
      </c>
      <c r="I2" s="1"/>
      <c r="L2" s="1"/>
    </row>
    <row r="3" spans="1:12">
      <c r="H3" s="2" t="s">
        <v>1</v>
      </c>
      <c r="I3" s="1"/>
      <c r="L3" s="1"/>
    </row>
    <row r="4" spans="1:12">
      <c r="H4" s="2" t="s">
        <v>2</v>
      </c>
      <c r="I4" s="1"/>
      <c r="L4" s="1"/>
    </row>
    <row r="5" spans="1:12" ht="13.5" customHeight="1">
      <c r="H5" s="2" t="s">
        <v>28</v>
      </c>
      <c r="I5" s="1"/>
      <c r="L5" s="1"/>
    </row>
    <row r="6" spans="1:12" ht="13.5" customHeight="1">
      <c r="H6" s="2"/>
      <c r="I6" s="1"/>
      <c r="L6" s="1"/>
    </row>
    <row r="7" spans="1:12" ht="15.75">
      <c r="A7" s="43" t="s">
        <v>44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55" t="s">
        <v>3</v>
      </c>
      <c r="B8" s="55"/>
      <c r="C8" s="55"/>
      <c r="D8" s="55"/>
      <c r="E8" s="55"/>
      <c r="F8" s="55"/>
      <c r="G8" s="55"/>
      <c r="H8" s="55"/>
      <c r="I8" s="55"/>
    </row>
    <row r="9" spans="1:12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8"/>
      <c r="B12" s="8"/>
      <c r="C12" s="8"/>
      <c r="D12" s="8"/>
      <c r="E12" s="8"/>
      <c r="F12" s="8"/>
      <c r="G12" s="8"/>
      <c r="H12" s="8"/>
      <c r="I12" s="8"/>
    </row>
    <row r="13" spans="1:12" ht="15.75">
      <c r="A13" s="51" t="s">
        <v>51</v>
      </c>
      <c r="B13" s="51"/>
      <c r="C13" s="51"/>
      <c r="D13" s="51"/>
      <c r="E13" s="51"/>
      <c r="F13" s="51"/>
      <c r="G13" s="51"/>
      <c r="H13" s="51"/>
      <c r="I13" s="51"/>
    </row>
    <row r="14" spans="1:12" ht="13.9" customHeight="1">
      <c r="A14" s="52" t="s">
        <v>49</v>
      </c>
      <c r="B14" s="52"/>
      <c r="C14" s="52"/>
      <c r="D14" s="52"/>
      <c r="E14" s="52"/>
      <c r="F14" s="52"/>
      <c r="G14" s="52"/>
      <c r="H14" s="52"/>
      <c r="I14" s="52"/>
    </row>
    <row r="15" spans="1:12">
      <c r="A15" s="45" t="s">
        <v>25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50" t="s">
        <v>4</v>
      </c>
      <c r="B16" s="50"/>
      <c r="C16" s="50"/>
      <c r="D16" s="50"/>
      <c r="E16" s="50"/>
      <c r="F16" s="50"/>
      <c r="G16" s="50"/>
      <c r="H16" s="50"/>
      <c r="I16" s="50"/>
    </row>
    <row r="18" spans="1:11">
      <c r="C18" s="37">
        <v>44386</v>
      </c>
      <c r="D18" s="10" t="s">
        <v>5</v>
      </c>
      <c r="E18" s="38"/>
    </row>
    <row r="19" spans="1:11">
      <c r="C19" s="3" t="s">
        <v>6</v>
      </c>
      <c r="D19" s="1"/>
      <c r="E19" s="1"/>
      <c r="F19" s="1"/>
      <c r="G19" s="1"/>
      <c r="H19" s="1"/>
      <c r="I19" s="1"/>
    </row>
    <row r="20" spans="1:11" ht="7.9" customHeight="1">
      <c r="D20" s="1"/>
      <c r="E20" s="1"/>
      <c r="F20" s="1"/>
      <c r="G20" s="1"/>
      <c r="H20" s="1"/>
    </row>
    <row r="21" spans="1:11" customFormat="1">
      <c r="D21" s="11"/>
      <c r="E21" s="12"/>
      <c r="F21" s="12"/>
      <c r="G21" s="11"/>
      <c r="H21" s="11"/>
      <c r="I21" s="11" t="s">
        <v>9</v>
      </c>
    </row>
    <row r="22" spans="1:11" customFormat="1">
      <c r="D22" s="11"/>
      <c r="E22" s="11"/>
      <c r="F22" s="11"/>
      <c r="G22" s="53" t="s">
        <v>10</v>
      </c>
      <c r="H22" s="54"/>
      <c r="I22" s="36"/>
    </row>
    <row r="23" spans="1:11" customFormat="1">
      <c r="D23" s="11"/>
      <c r="E23" s="11"/>
      <c r="F23" s="11"/>
      <c r="G23" s="11"/>
      <c r="H23" s="11" t="s">
        <v>11</v>
      </c>
      <c r="I23" s="36"/>
    </row>
    <row r="24" spans="1:11" customFormat="1">
      <c r="D24" s="11"/>
      <c r="E24" s="11"/>
      <c r="F24" s="11"/>
      <c r="G24" s="11"/>
      <c r="H24" s="12" t="s">
        <v>12</v>
      </c>
      <c r="I24" s="36">
        <v>190532477</v>
      </c>
    </row>
    <row r="26" spans="1:11">
      <c r="I26" s="5" t="s">
        <v>23</v>
      </c>
    </row>
    <row r="27" spans="1:11" ht="82.15" customHeight="1">
      <c r="A27" s="13" t="s">
        <v>29</v>
      </c>
      <c r="B27" s="14" t="s">
        <v>13</v>
      </c>
      <c r="C27" s="14" t="s">
        <v>30</v>
      </c>
      <c r="D27" s="14" t="s">
        <v>26</v>
      </c>
      <c r="E27" s="14" t="s">
        <v>14</v>
      </c>
      <c r="F27" s="14" t="s">
        <v>15</v>
      </c>
      <c r="G27" s="4" t="s">
        <v>21</v>
      </c>
      <c r="H27" s="14" t="s">
        <v>16</v>
      </c>
      <c r="I27" s="4" t="s">
        <v>24</v>
      </c>
      <c r="J27" s="11"/>
      <c r="K27" s="11"/>
    </row>
    <row r="28" spans="1:11" ht="12" customHeight="1">
      <c r="A28" s="15">
        <v>1</v>
      </c>
      <c r="B28" s="15">
        <v>2</v>
      </c>
      <c r="C28" s="15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</row>
    <row r="29" spans="1:11">
      <c r="A29" s="16" t="s">
        <v>17</v>
      </c>
      <c r="B29" s="23">
        <f>SUM(B30)</f>
        <v>1626.45</v>
      </c>
      <c r="C29" s="23">
        <f>SUM(C31:C33)</f>
        <v>49000</v>
      </c>
      <c r="D29" s="23">
        <f>SUM(D31:D33)</f>
        <v>25420</v>
      </c>
      <c r="E29" s="24">
        <f>SUM(E30:E33)</f>
        <v>16694.849999999999</v>
      </c>
      <c r="F29" s="24">
        <f>SUM(F30:F33)</f>
        <v>16694.849999999999</v>
      </c>
      <c r="G29" s="24">
        <f>SUM(G30:G33)</f>
        <v>10351.6</v>
      </c>
      <c r="H29" s="23">
        <f>SUM(H30:H33)</f>
        <v>0</v>
      </c>
      <c r="I29" s="24">
        <f>SUM(I30:I33)</f>
        <v>10351.6</v>
      </c>
    </row>
    <row r="30" spans="1:11">
      <c r="A30" s="16" t="s">
        <v>31</v>
      </c>
      <c r="B30" s="23">
        <v>1626.45</v>
      </c>
      <c r="C30" s="24" t="s">
        <v>32</v>
      </c>
      <c r="D30" s="24" t="s">
        <v>32</v>
      </c>
      <c r="E30" s="23">
        <v>1165.97</v>
      </c>
      <c r="F30" s="23">
        <v>1165.97</v>
      </c>
      <c r="G30" s="23">
        <f>B30-E30</f>
        <v>460.48</v>
      </c>
      <c r="H30" s="23">
        <f>E30-F30</f>
        <v>0</v>
      </c>
      <c r="I30" s="23">
        <f>G30+H30</f>
        <v>460.48</v>
      </c>
    </row>
    <row r="31" spans="1:11">
      <c r="A31" s="16" t="s">
        <v>33</v>
      </c>
      <c r="B31" s="24" t="s">
        <v>32</v>
      </c>
      <c r="C31" s="25"/>
      <c r="D31" s="25"/>
      <c r="E31" s="25"/>
      <c r="F31" s="25"/>
      <c r="G31" s="24">
        <f>D31-E31</f>
        <v>0</v>
      </c>
      <c r="H31" s="23">
        <f>E31-F31</f>
        <v>0</v>
      </c>
      <c r="I31" s="23">
        <f>G31+H31</f>
        <v>0</v>
      </c>
    </row>
    <row r="32" spans="1:11">
      <c r="A32" s="16" t="s">
        <v>34</v>
      </c>
      <c r="B32" s="24" t="s">
        <v>32</v>
      </c>
      <c r="C32" s="23">
        <v>33000</v>
      </c>
      <c r="D32" s="40">
        <v>14340</v>
      </c>
      <c r="E32" s="23">
        <v>11711.58</v>
      </c>
      <c r="F32" s="41">
        <v>11711.58</v>
      </c>
      <c r="G32" s="24">
        <f>D32-E32</f>
        <v>2628.42</v>
      </c>
      <c r="H32" s="23">
        <f>E32-F32</f>
        <v>0</v>
      </c>
      <c r="I32" s="24">
        <f>G32+H32</f>
        <v>2628.42</v>
      </c>
    </row>
    <row r="33" spans="1:9">
      <c r="A33" s="16" t="s">
        <v>35</v>
      </c>
      <c r="B33" s="24" t="s">
        <v>32</v>
      </c>
      <c r="C33" s="23">
        <v>16000</v>
      </c>
      <c r="D33" s="41">
        <v>11080</v>
      </c>
      <c r="E33" s="24">
        <v>3817.3</v>
      </c>
      <c r="F33" s="39">
        <v>3817.3</v>
      </c>
      <c r="G33" s="24">
        <f>D33-E33</f>
        <v>7262.7</v>
      </c>
      <c r="H33" s="23">
        <f>E33-F33</f>
        <v>0</v>
      </c>
      <c r="I33" s="24">
        <f>G33+H33</f>
        <v>7262.7</v>
      </c>
    </row>
    <row r="34" spans="1:9" ht="39" customHeight="1">
      <c r="A34" s="17" t="s">
        <v>36</v>
      </c>
      <c r="B34" s="26" t="s">
        <v>32</v>
      </c>
      <c r="C34" s="26" t="s">
        <v>32</v>
      </c>
      <c r="D34" s="26" t="s">
        <v>32</v>
      </c>
      <c r="E34" s="26" t="s">
        <v>32</v>
      </c>
      <c r="F34" s="26" t="s">
        <v>32</v>
      </c>
      <c r="G34" s="26" t="s">
        <v>32</v>
      </c>
      <c r="H34" s="26" t="s">
        <v>32</v>
      </c>
      <c r="I34" s="26" t="s">
        <v>32</v>
      </c>
    </row>
    <row r="35" spans="1:9">
      <c r="A35" s="18" t="s">
        <v>37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8" t="s">
        <v>38</v>
      </c>
      <c r="B36" s="25"/>
      <c r="C36" s="25"/>
      <c r="D36" s="25"/>
      <c r="E36" s="25"/>
      <c r="F36" s="25"/>
      <c r="G36" s="25"/>
      <c r="H36" s="25"/>
      <c r="I36" s="25"/>
    </row>
    <row r="37" spans="1:9" ht="8.25" customHeight="1">
      <c r="A37" s="18" t="s">
        <v>39</v>
      </c>
      <c r="B37" s="25"/>
      <c r="C37" s="25"/>
      <c r="D37" s="25"/>
      <c r="E37" s="25"/>
      <c r="F37" s="25"/>
      <c r="G37" s="25"/>
      <c r="H37" s="25"/>
      <c r="I37" s="25"/>
    </row>
    <row r="38" spans="1:9">
      <c r="A38" s="42" t="s">
        <v>50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19" t="s">
        <v>43</v>
      </c>
      <c r="B39" s="28"/>
      <c r="C39" s="28"/>
      <c r="D39" s="28"/>
      <c r="E39" s="28"/>
      <c r="F39" s="28"/>
      <c r="G39" s="28"/>
      <c r="H39" s="28"/>
      <c r="I39" s="28"/>
    </row>
    <row r="40" spans="1:9">
      <c r="A40" s="19" t="s">
        <v>40</v>
      </c>
      <c r="B40" s="28"/>
      <c r="C40" s="28"/>
      <c r="D40" s="28"/>
      <c r="E40" s="28"/>
      <c r="F40" s="28"/>
      <c r="G40" s="28"/>
      <c r="H40" s="28"/>
      <c r="I40" s="28"/>
    </row>
    <row r="41" spans="1:9" ht="15" customHeight="1">
      <c r="A41" s="47" t="s">
        <v>41</v>
      </c>
      <c r="B41" s="47"/>
      <c r="C41" s="47"/>
      <c r="D41" s="47"/>
      <c r="E41" s="47"/>
      <c r="F41" s="47"/>
      <c r="G41" s="47"/>
      <c r="H41" s="47"/>
      <c r="I41" s="47"/>
    </row>
    <row r="42" spans="1:9" ht="9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4.25" customHeight="1">
      <c r="A43" s="33" t="s">
        <v>45</v>
      </c>
      <c r="B43" s="1"/>
      <c r="C43" s="1"/>
      <c r="D43" s="6"/>
      <c r="E43" s="30"/>
      <c r="F43" s="1"/>
      <c r="G43" s="1"/>
      <c r="H43" s="48" t="s">
        <v>46</v>
      </c>
      <c r="I43" s="48"/>
    </row>
    <row r="44" spans="1:9">
      <c r="A44" s="11" t="s">
        <v>18</v>
      </c>
      <c r="B44" s="11"/>
      <c r="C44" s="11"/>
      <c r="D44" s="31"/>
      <c r="E44" s="20" t="s">
        <v>19</v>
      </c>
      <c r="F44" s="11"/>
      <c r="G44" s="11"/>
      <c r="H44" s="46" t="s">
        <v>20</v>
      </c>
      <c r="I44" s="46"/>
    </row>
    <row r="45" spans="1:9" ht="8.4499999999999993" customHeight="1">
      <c r="A45" s="11"/>
      <c r="B45" s="11"/>
      <c r="C45" s="11"/>
      <c r="D45" s="31"/>
      <c r="E45" s="11"/>
      <c r="F45" s="11"/>
      <c r="G45" s="11"/>
      <c r="H45" s="11"/>
      <c r="I45" s="11"/>
    </row>
    <row r="46" spans="1:9" ht="27" customHeight="1">
      <c r="A46" s="34" t="s">
        <v>47</v>
      </c>
      <c r="B46" s="35"/>
      <c r="C46" s="11"/>
      <c r="D46" s="31"/>
      <c r="E46" s="30"/>
      <c r="F46" s="11"/>
      <c r="G46" s="11"/>
      <c r="H46" s="49" t="s">
        <v>27</v>
      </c>
      <c r="I46" s="49"/>
    </row>
    <row r="47" spans="1:9">
      <c r="A47" s="19" t="s">
        <v>42</v>
      </c>
      <c r="B47" s="21"/>
      <c r="C47" s="22"/>
      <c r="D47" s="31"/>
      <c r="E47" s="20" t="s">
        <v>19</v>
      </c>
      <c r="F47" s="11"/>
      <c r="G47" s="11"/>
      <c r="H47" s="46" t="s">
        <v>20</v>
      </c>
      <c r="I47" s="46"/>
    </row>
    <row r="49" spans="1:1">
      <c r="A49" s="32" t="s">
        <v>48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4">
    <mergeCell ref="A7:I7"/>
    <mergeCell ref="A10:I10"/>
    <mergeCell ref="A11:I11"/>
    <mergeCell ref="A15:I15"/>
    <mergeCell ref="H47:I47"/>
    <mergeCell ref="A41:I41"/>
    <mergeCell ref="H43:I43"/>
    <mergeCell ref="H44:I44"/>
    <mergeCell ref="H46:I46"/>
    <mergeCell ref="A16:I16"/>
    <mergeCell ref="A13:I13"/>
    <mergeCell ref="A14:I14"/>
    <mergeCell ref="G22:H22"/>
    <mergeCell ref="A8:I8"/>
  </mergeCells>
  <pageMargins left="0.70866141732283472" right="0.70866141732283472" top="0.74803149606299213" bottom="0.39370078740157483" header="0.31496062992125984" footer="0.31496062992125984"/>
  <pageSetup paperSize="9" scale="65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2021-07-09T07:59:04Z</cp:lastPrinted>
  <dcterms:created xsi:type="dcterms:W3CDTF">2018-11-13T06:22:20Z</dcterms:created>
  <dcterms:modified xsi:type="dcterms:W3CDTF">2021-07-09T10:15:25Z</dcterms:modified>
</cp:coreProperties>
</file>